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  <c r="D7"/>
  <c r="D10" s="1"/>
  <c r="E7" s="1"/>
  <c r="D9"/>
  <c r="D8"/>
  <c r="F8" l="1"/>
  <c r="F9"/>
  <c r="F7"/>
</calcChain>
</file>

<file path=xl/sharedStrings.xml><?xml version="1.0" encoding="utf-8"?>
<sst xmlns="http://schemas.openxmlformats.org/spreadsheetml/2006/main" count="16" uniqueCount="14">
  <si>
    <t>Наименование муниципального образования</t>
  </si>
  <si>
    <t>общий объем доходов бюджета соответствующего (i) поселения (оценка) без учета субвенций, субсидий, иных межбюджетных трансфертов, имеющих целевое назначение, в очередном финансовом году</t>
  </si>
  <si>
    <t>расчетная потребность средств на осуществление первоочередных расходов соответствующего (i) поселения на очередной финансовый год</t>
  </si>
  <si>
    <t xml:space="preserve">объем средств, необходимый для достижения сбалансированности бюджета соответствующего (i) поселения </t>
  </si>
  <si>
    <t>корректирующий коэффициент, учитывающий финансовые возможности бюджета района</t>
  </si>
  <si>
    <t>Общий объем ИМБТ на сбалансированность</t>
  </si>
  <si>
    <t>объем иных межбюджетных трансфертов соответствующему (i) поселению</t>
  </si>
  <si>
    <t>Крошнозерское сельское поселение</t>
  </si>
  <si>
    <t>Святозерское сельское поселение</t>
  </si>
  <si>
    <t>ИТОГО</t>
  </si>
  <si>
    <t>-</t>
  </si>
  <si>
    <t>(тыс.рублей)</t>
  </si>
  <si>
    <t>Ведлозерское сельское поселение</t>
  </si>
  <si>
    <t>Распределение иных межбюджетных трансфертов на поддержку мер по обеспечению сбалансированности бюджетов поселений, входящих в состав Пряжинского национального муниципального района на 2026 год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</si>
</sst>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64" fontId="1" fillId="0" borderId="0" xfId="0" applyNumberFormat="1" applyFont="1"/>
    <xf numFmtId="0" fontId="1" fillId="0" borderId="1" xfId="0" applyFont="1" applyBorder="1" applyAlignment="1">
      <alignment wrapText="1"/>
    </xf>
    <xf numFmtId="0" fontId="3" fillId="0" borderId="0" xfId="0" applyFont="1"/>
    <xf numFmtId="0" fontId="3" fillId="0" borderId="1" xfId="0" applyFont="1" applyBorder="1" applyAlignment="1"/>
    <xf numFmtId="164" fontId="1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0"/>
  <sheetViews>
    <sheetView tabSelected="1" workbookViewId="0">
      <selection activeCell="D10" sqref="D10"/>
    </sheetView>
  </sheetViews>
  <sheetFormatPr defaultRowHeight="15"/>
  <cols>
    <col min="1" max="1" width="25.42578125" style="1" customWidth="1"/>
    <col min="2" max="2" width="37" style="1" customWidth="1"/>
    <col min="3" max="3" width="28.5703125" style="1" customWidth="1"/>
    <col min="4" max="4" width="23.85546875" style="1" customWidth="1"/>
    <col min="5" max="5" width="16.28515625" style="1" customWidth="1"/>
    <col min="6" max="6" width="15.42578125" style="1" customWidth="1"/>
    <col min="7" max="16384" width="9.140625" style="1"/>
  </cols>
  <sheetData>
    <row r="2" spans="1:6" ht="32.25" customHeight="1">
      <c r="A2" s="11" t="s">
        <v>13</v>
      </c>
      <c r="B2" s="11"/>
      <c r="C2" s="11"/>
      <c r="D2" s="11"/>
      <c r="E2" s="11"/>
      <c r="F2" s="11"/>
    </row>
    <row r="4" spans="1:6">
      <c r="A4" s="1" t="s">
        <v>5</v>
      </c>
      <c r="C4" s="3">
        <v>6000</v>
      </c>
    </row>
    <row r="5" spans="1:6">
      <c r="F5" s="9" t="s">
        <v>11</v>
      </c>
    </row>
    <row r="6" spans="1:6" s="2" customFormat="1" ht="87" customHeight="1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6</v>
      </c>
    </row>
    <row r="7" spans="1:6" ht="30">
      <c r="A7" s="4" t="s">
        <v>12</v>
      </c>
      <c r="B7" s="7">
        <v>11499.8</v>
      </c>
      <c r="C7" s="7">
        <v>15570</v>
      </c>
      <c r="D7" s="7">
        <f>C7-B7</f>
        <v>4070.2000000000007</v>
      </c>
      <c r="E7" s="12">
        <f>C4/D10</f>
        <v>0.56213987913992602</v>
      </c>
      <c r="F7" s="7">
        <f>ROUND(D7*E$7,1)</f>
        <v>2288</v>
      </c>
    </row>
    <row r="8" spans="1:6" ht="30">
      <c r="A8" s="4" t="s">
        <v>8</v>
      </c>
      <c r="B8" s="7">
        <v>4150</v>
      </c>
      <c r="C8" s="7">
        <v>9369.7999999999993</v>
      </c>
      <c r="D8" s="7">
        <f>C8-B8</f>
        <v>5219.7999999999993</v>
      </c>
      <c r="E8" s="13"/>
      <c r="F8" s="7">
        <f t="shared" ref="F8:F9" si="0">ROUND(D8*E$7,1)</f>
        <v>2934.3</v>
      </c>
    </row>
    <row r="9" spans="1:6" ht="30">
      <c r="A9" s="4" t="s">
        <v>7</v>
      </c>
      <c r="B9" s="7">
        <v>3877.3</v>
      </c>
      <c r="C9" s="7">
        <v>5260.8</v>
      </c>
      <c r="D9" s="7">
        <f>C9-B9</f>
        <v>1383.5</v>
      </c>
      <c r="E9" s="14"/>
      <c r="F9" s="7">
        <f t="shared" si="0"/>
        <v>777.7</v>
      </c>
    </row>
    <row r="10" spans="1:6" s="5" customFormat="1" ht="14.25">
      <c r="A10" s="6" t="s">
        <v>9</v>
      </c>
      <c r="B10" s="8" t="s">
        <v>10</v>
      </c>
      <c r="C10" s="8" t="s">
        <v>10</v>
      </c>
      <c r="D10" s="8">
        <f>SUM(D7:D9)</f>
        <v>10673.5</v>
      </c>
      <c r="E10" s="8" t="s">
        <v>10</v>
      </c>
      <c r="F10" s="8">
        <f>SUM(F7:F9)</f>
        <v>6000</v>
      </c>
    </row>
  </sheetData>
  <mergeCells count="2">
    <mergeCell ref="A2:F2"/>
    <mergeCell ref="E7:E9"/>
  </mergeCells>
  <pageMargins left="0.70866141732283472" right="0.70866141732283472" top="0.74803149606299213" bottom="0.74803149606299213" header="0.31496062992125984" footer="0.31496062992125984"/>
  <pageSetup paperSize="9" scale="8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2025-11-07T09:39:32Z</dcterms:modified>
</cp:coreProperties>
</file>